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tis\Desktop\جهت درج سایت\اطلاعات پمپ بابت درج سایت\"/>
    </mc:Choice>
  </mc:AlternateContent>
  <bookViews>
    <workbookView xWindow="0" yWindow="0" windowWidth="19200" windowHeight="8145"/>
  </bookViews>
  <sheets>
    <sheet name="پمپ بتن زمینی یدک کش" sheetId="2" r:id="rId1"/>
  </sheets>
  <definedNames>
    <definedName name="_xlnm.Print_Area" localSheetId="0">'پمپ بتن زمینی یدک کش'!$A$1:$V$33</definedName>
    <definedName name="_xlnm.Print_Titles" localSheetId="0">'پمپ بتن زمینی یدک کش'!$1:$7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 l="1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<sst xmlns="http://schemas.openxmlformats.org/spreadsheetml/2006/main" count="174" uniqueCount="76">
  <si>
    <t>ردیف</t>
  </si>
  <si>
    <t>شرح کلی دستگاه</t>
  </si>
  <si>
    <t>مجموعه عقب</t>
  </si>
  <si>
    <t>سیلندر</t>
  </si>
  <si>
    <t xml:space="preserve"> جک جلو</t>
  </si>
  <si>
    <t>جک عقب</t>
  </si>
  <si>
    <t xml:space="preserve">قیمت کل ( ريال ) / پیشنهاد مجموعه </t>
  </si>
  <si>
    <t>بِسْمِ اللَّهِ الرَّحْمَنِ الرَّحِيمِ</t>
  </si>
  <si>
    <t>واحل الله البیع ( خدا بیع را حلال کرده ) : بقره سوره 2 آیه 275  و  یمحق الله الربوا  ( خداوند، ربا را نابود می‌کند ) : بقره سوره 2 آیه 276</t>
  </si>
  <si>
    <t>باور کنید ، جایگزینی جای محصولات و خدمات و قیمت های ما نیست ، آن چیزی که ما اعتقاد داریم را ببینید ، چون شما ارزشش را دارید تا صاحب بهترین ها باشید</t>
  </si>
  <si>
    <t>پیشنهاد کلی این مجموعه درخصوص این دستگاه</t>
  </si>
  <si>
    <t>راه های ارتباطی با کمپانی ساغر گستر جهت دریافت اطلاعات و خرید ماشین آلات پمپاژ بتن : سایت شرکت : www.saghargostar-co.ir  /  اینیستاگرام : mr.pump_iran@  /  شماره تماس : 8-22428675  و  09128584584</t>
  </si>
  <si>
    <t>راه های ارتباطی با کمپانی ساغر گستر جهت دریافت اطلاعات و قیمت روز و خرید ماشین آلات پمپاژ بتن : سایت شرکت : www.saghargostar-co.ir  /  اینیستاگرام : mr.pump_iran@  /  شماره تماس : 8-22428675  و  09128584584</t>
  </si>
  <si>
    <t>شویینگ آلمان</t>
  </si>
  <si>
    <t>ساطوری</t>
  </si>
  <si>
    <t>آماده بکار کامل و بشرط بتن</t>
  </si>
  <si>
    <t>راک</t>
  </si>
  <si>
    <t>-</t>
  </si>
  <si>
    <t>باتوجه به تغییرات قیمتی به لحاظ نوسانات بازار، قبل از هرگونه خرید و واریز وجه به حساب های معرفی شده ، اول با شماره های تماس ارایه شده ارتباط برقرار نموده و قیمت روز را مطلع گردید و سپس نسبت به خرید اقدام نمایید.</t>
  </si>
  <si>
    <t>مشخصات کامل و دقیق پمپ بتن زمینی</t>
  </si>
  <si>
    <t>کمپانی سازنده پمپ زمینی</t>
  </si>
  <si>
    <t>مدل پمپ زمینی</t>
  </si>
  <si>
    <t>وضعیت کلی پمپ بتن زمینی</t>
  </si>
  <si>
    <t>پیشنهادات این مجموعه درخصوص پمپ بتن زمینی</t>
  </si>
  <si>
    <t>قیمت پمپ بتن زمینی  ( ريال ) مقطوع</t>
  </si>
  <si>
    <t>پمپ بتن زمینی فابریک وارداتی با قدرت 3000</t>
  </si>
  <si>
    <t>پمپ مادر</t>
  </si>
  <si>
    <t>2X107</t>
  </si>
  <si>
    <t>ثابت</t>
  </si>
  <si>
    <t>هیدرولیک</t>
  </si>
  <si>
    <t>حجیم و ارتفاع زن</t>
  </si>
  <si>
    <t>پمپ بتن زمینی  با قدرت 2000</t>
  </si>
  <si>
    <t xml:space="preserve"> ارتفاع زن</t>
  </si>
  <si>
    <t>پمپ بتن زمینی  با قدرت 601</t>
  </si>
  <si>
    <t>موتور دستگاه</t>
  </si>
  <si>
    <t>دوایتس آلمان</t>
  </si>
  <si>
    <t>تیپ موتور دستگاه</t>
  </si>
  <si>
    <t>خورجینی</t>
  </si>
  <si>
    <t>قدرت موتور دستگاه</t>
  </si>
  <si>
    <t>هشت سیلندر</t>
  </si>
  <si>
    <t>وضعیت موتور دستگاه</t>
  </si>
  <si>
    <t>کاملا اورحال شده است</t>
  </si>
  <si>
    <t>وضعیت وان دستگاه</t>
  </si>
  <si>
    <t>کم کار و فابریکی آلمان است</t>
  </si>
  <si>
    <t>وضعیت شاسی پمپ</t>
  </si>
  <si>
    <t>ویژه و فابریکی آلمان است</t>
  </si>
  <si>
    <t>مشخصات کامل و دقیق موتور و پمپ دستگاه پمپ بتن زمینی</t>
  </si>
  <si>
    <t>پیشنهادات این مجموعه درخصوص وضعیت کلی دستگاه</t>
  </si>
  <si>
    <t>مشخصات کلی پمپ بتن زمینی</t>
  </si>
  <si>
    <t>داری کارت طلایی مجموعه</t>
  </si>
  <si>
    <t xml:space="preserve">تمام قطعات رینگ و پستون و یاتاقان و ... موتور صفر کار گذاشته شده است </t>
  </si>
  <si>
    <t>2X80</t>
  </si>
  <si>
    <t>ارتفاع زن نسبی</t>
  </si>
  <si>
    <t>دارای هزینه تعویض لوازم مصرفی و اورحال نمودن موتور و پمپ می باشد</t>
  </si>
  <si>
    <t>در حد صفر تولید شده در کارگاه این مجموعه</t>
  </si>
  <si>
    <t>طراحی و ساخت شاسی ویژه یدک کش در این مجموعه صفر</t>
  </si>
  <si>
    <t>شش سیلندر</t>
  </si>
  <si>
    <t>نیاز به تست و درصورت نیاز به اورحال شدن دارد</t>
  </si>
  <si>
    <t>کار کرده و درصورت نیاز متقاضی سندبلاست و رنگ آمیزی میشود</t>
  </si>
  <si>
    <t>کارکرده و ساخته شده در داخل کشور می باشد</t>
  </si>
  <si>
    <t>دارای کارت برنزی مجموعه</t>
  </si>
  <si>
    <t xml:space="preserve">قیمت بسیار مناسب  و ستگاه بسیار قوی و ارتفاع زن و حجیم بتن زن است و مناسب پمپاژ تا 45 طبقه عمودی و 200 متر افقی می باشد </t>
  </si>
  <si>
    <t xml:space="preserve">قیمت بسیار مناسب  و ستگاه بسیار قوی و ارتفاع زن و حجیم بتن زن است و مناسب پمپاژ تا 30 طبقه عمودی و 140 متر افقی می باشد </t>
  </si>
  <si>
    <t xml:space="preserve">قیمت بسیار مناسب  و ستگاه نرمال و  مناسب پمپاژ تا 20 طبقه عمودی و 90 متر افقی می باشد </t>
  </si>
  <si>
    <t xml:space="preserve">قیمت بسیار مناسب  و ستگاه متوسط و  مناسب پمپاژ تا 8 طبقه عمودی و 50 متر افقی می باشد </t>
  </si>
  <si>
    <t>سوپر کله ردیفی</t>
  </si>
  <si>
    <t>موتور اصفر جمع شده است و خریدار اولین افتتاح کننده خواهد بود</t>
  </si>
  <si>
    <t>ارتفاع زن</t>
  </si>
  <si>
    <t>سوپر کله ردیفی اینتر کولر</t>
  </si>
  <si>
    <t xml:space="preserve">قیمت بسیار مناسب  و ستگاه بسیار قوی و ارتفاع زن  است و مناسب پمپاژ تا 20 طبقه عمودی و 100 متر افقی می باشد </t>
  </si>
  <si>
    <t>پمپ بتن زمینی  با قدرت 4500</t>
  </si>
  <si>
    <t>2X125</t>
  </si>
  <si>
    <t>تمام قطعات موتور در حدصفر و فابریکی خود کمپانی می باشد</t>
  </si>
  <si>
    <t>فابریک کمپانی آلمان</t>
  </si>
  <si>
    <t>داری کارت فوق طلایی مجموعه</t>
  </si>
  <si>
    <t xml:space="preserve">دستگاه ارزشمند و فوق بسیار قوی و ارتفاع زن و حجیم بتن زن است و مناسب پمپاژ تا 80 طبقه عمودی و 250 متر افقی می باشد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</si>
</sst>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IRLotus"/>
    </font>
    <font>
      <b/>
      <sz val="12"/>
      <color theme="1"/>
      <name val="IRLotus"/>
    </font>
    <font>
      <b/>
      <sz val="16"/>
      <color theme="1"/>
      <name val="IRLotus"/>
    </font>
    <font>
      <b/>
      <sz val="20"/>
      <color rgb="FF000000"/>
      <name val="Andalus"/>
      <charset val="178"/>
    </font>
    <font>
      <b/>
      <sz val="18"/>
      <color rgb="FFFF0000"/>
      <name val="Tahoma"/>
      <family val="2"/>
    </font>
    <font>
      <b/>
      <sz val="20"/>
      <color rgb="FFFFFF00"/>
      <name val="Andalus"/>
      <charset val="178"/>
    </font>
    <font>
      <b/>
      <sz val="36"/>
      <color rgb="FFC00000"/>
      <name val="IRLotus"/>
    </font>
    <font>
      <b/>
      <sz val="18"/>
      <color rgb="FFC00000"/>
      <name val="IRNazli"/>
    </font>
    <font>
      <sz val="11"/>
      <color theme="1"/>
      <name val="Calibri"/>
      <family val="2"/>
      <scheme val="minor"/>
    </font>
    <font>
      <b/>
      <u/>
      <sz val="22"/>
      <color rgb="FFFF0000"/>
      <name val="IRLotu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3" fontId="1" fillId="0" borderId="12" xfId="1" applyNumberFormat="1" applyFont="1" applyBorder="1" applyAlignment="1" applyProtection="1">
      <alignment horizontal="center" vertical="center"/>
      <protection hidden="1"/>
    </xf>
    <xf numFmtId="3" fontId="1" fillId="0" borderId="15" xfId="1" applyNumberFormat="1" applyFont="1" applyBorder="1" applyAlignment="1" applyProtection="1">
      <alignment horizontal="center" vertical="center"/>
      <protection hidden="1"/>
    </xf>
    <xf numFmtId="3" fontId="1" fillId="0" borderId="18" xfId="1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8" xfId="1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43" fontId="1" fillId="0" borderId="14" xfId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Protection="1">
      <protection hidden="1"/>
    </xf>
    <xf numFmtId="3" fontId="1" fillId="0" borderId="0" xfId="1" applyNumberFormat="1" applyFont="1" applyProtection="1"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8" fillId="5" borderId="20" xfId="0" applyFont="1" applyFill="1" applyBorder="1" applyAlignment="1" applyProtection="1">
      <alignment horizontal="center" vertical="center"/>
      <protection hidden="1"/>
    </xf>
    <xf numFmtId="0" fontId="8" fillId="5" borderId="16" xfId="0" applyFont="1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1750588</xdr:colOff>
      <xdr:row>2</xdr:row>
      <xdr:rowOff>27214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702963" cy="1436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topLeftCell="H1" zoomScaleNormal="100" zoomScaleSheetLayoutView="100" workbookViewId="0">
      <selection activeCell="L5" sqref="L5:T5"/>
    </sheetView>
  </sheetViews>
  <sheetFormatPr defaultRowHeight="19.5" x14ac:dyDescent="0.55000000000000004"/>
  <cols>
    <col min="1" max="1" width="28.7109375" style="4" customWidth="1"/>
    <col min="2" max="2" width="15.7109375" style="38" customWidth="1"/>
    <col min="3" max="3" width="1.7109375" style="4" customWidth="1"/>
    <col min="4" max="4" width="20.7109375" style="4" customWidth="1"/>
    <col min="5" max="5" width="12.7109375" style="4" customWidth="1"/>
    <col min="6" max="6" width="14.7109375" style="4" customWidth="1"/>
    <col min="7" max="7" width="15.7109375" style="4" customWidth="1"/>
    <col min="8" max="10" width="9.7109375" style="4" customWidth="1"/>
    <col min="11" max="11" width="1.7109375" style="4" customWidth="1"/>
    <col min="12" max="12" width="20.7109375" style="4" customWidth="1"/>
    <col min="13" max="13" width="14.7109375" style="4" customWidth="1"/>
    <col min="14" max="15" width="9.7109375" style="4" customWidth="1"/>
    <col min="16" max="16" width="7.7109375" style="4" customWidth="1"/>
    <col min="17" max="17" width="10.7109375" style="4" customWidth="1"/>
    <col min="18" max="19" width="8.7109375" style="4" customWidth="1"/>
    <col min="20" max="20" width="12.7109375" style="4" customWidth="1"/>
    <col min="21" max="21" width="35.7109375" style="4" customWidth="1"/>
    <col min="22" max="22" width="5.7109375" style="4" customWidth="1"/>
    <col min="23" max="16384" width="9.140625" style="4"/>
  </cols>
  <sheetData>
    <row r="1" spans="1:22" ht="76.5" customHeight="1" x14ac:dyDescent="0.55000000000000004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9.950000000000003" customHeight="1" x14ac:dyDescent="0.55000000000000004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39.950000000000003" customHeight="1" x14ac:dyDescent="0.55000000000000004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0.100000000000001" customHeight="1" thickBot="1" x14ac:dyDescent="0.6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s="5" customFormat="1" ht="60" customHeight="1" thickTop="1" thickBot="1" x14ac:dyDescent="0.3">
      <c r="A5" s="51" t="s">
        <v>6</v>
      </c>
      <c r="B5" s="52"/>
      <c r="D5" s="51" t="s">
        <v>46</v>
      </c>
      <c r="E5" s="53"/>
      <c r="F5" s="53"/>
      <c r="G5" s="53"/>
      <c r="H5" s="53"/>
      <c r="I5" s="53"/>
      <c r="J5" s="52"/>
      <c r="L5" s="54" t="s">
        <v>19</v>
      </c>
      <c r="M5" s="55"/>
      <c r="N5" s="55"/>
      <c r="O5" s="55"/>
      <c r="P5" s="55"/>
      <c r="Q5" s="55"/>
      <c r="R5" s="55"/>
      <c r="S5" s="55"/>
      <c r="T5" s="57"/>
      <c r="U5" s="54" t="s">
        <v>48</v>
      </c>
      <c r="V5" s="56"/>
    </row>
    <row r="6" spans="1:22" s="5" customFormat="1" ht="15" customHeight="1" thickTop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15" customFormat="1" ht="80.099999999999994" customHeight="1" thickTop="1" thickBot="1" x14ac:dyDescent="0.3">
      <c r="A7" s="6" t="s">
        <v>10</v>
      </c>
      <c r="B7" s="7" t="s">
        <v>24</v>
      </c>
      <c r="C7" s="8"/>
      <c r="D7" s="6" t="s">
        <v>47</v>
      </c>
      <c r="E7" s="9" t="s">
        <v>44</v>
      </c>
      <c r="F7" s="9" t="s">
        <v>42</v>
      </c>
      <c r="G7" s="10" t="s">
        <v>40</v>
      </c>
      <c r="H7" s="10" t="s">
        <v>38</v>
      </c>
      <c r="I7" s="10" t="s">
        <v>36</v>
      </c>
      <c r="J7" s="11" t="s">
        <v>34</v>
      </c>
      <c r="K7" s="12"/>
      <c r="L7" s="6" t="s">
        <v>23</v>
      </c>
      <c r="M7" s="10" t="s">
        <v>22</v>
      </c>
      <c r="N7" s="13" t="s">
        <v>5</v>
      </c>
      <c r="O7" s="13" t="s">
        <v>4</v>
      </c>
      <c r="P7" s="13" t="s">
        <v>3</v>
      </c>
      <c r="Q7" s="10" t="s">
        <v>26</v>
      </c>
      <c r="R7" s="10" t="s">
        <v>2</v>
      </c>
      <c r="S7" s="10" t="s">
        <v>21</v>
      </c>
      <c r="T7" s="10" t="s">
        <v>20</v>
      </c>
      <c r="U7" s="13" t="s">
        <v>1</v>
      </c>
      <c r="V7" s="14" t="s">
        <v>0</v>
      </c>
    </row>
    <row r="8" spans="1:22" s="26" customFormat="1" ht="75" customHeight="1" thickTop="1" x14ac:dyDescent="0.25">
      <c r="A8" s="16" t="s">
        <v>61</v>
      </c>
      <c r="B8" s="1">
        <f>2500000000+1000000000</f>
        <v>3500000000</v>
      </c>
      <c r="C8" s="17"/>
      <c r="D8" s="18" t="s">
        <v>49</v>
      </c>
      <c r="E8" s="19" t="s">
        <v>45</v>
      </c>
      <c r="F8" s="19" t="s">
        <v>43</v>
      </c>
      <c r="G8" s="20" t="s">
        <v>41</v>
      </c>
      <c r="H8" s="21" t="s">
        <v>39</v>
      </c>
      <c r="I8" s="21" t="s">
        <v>37</v>
      </c>
      <c r="J8" s="22" t="s">
        <v>35</v>
      </c>
      <c r="K8" s="17"/>
      <c r="L8" s="23" t="s">
        <v>15</v>
      </c>
      <c r="M8" s="24" t="s">
        <v>30</v>
      </c>
      <c r="N8" s="24" t="s">
        <v>29</v>
      </c>
      <c r="O8" s="24" t="s">
        <v>28</v>
      </c>
      <c r="P8" s="24">
        <v>200</v>
      </c>
      <c r="Q8" s="24" t="s">
        <v>27</v>
      </c>
      <c r="R8" s="24" t="s">
        <v>16</v>
      </c>
      <c r="S8" s="24">
        <v>1998</v>
      </c>
      <c r="T8" s="24" t="s">
        <v>13</v>
      </c>
      <c r="U8" s="24" t="s">
        <v>25</v>
      </c>
      <c r="V8" s="25">
        <v>1</v>
      </c>
    </row>
    <row r="9" spans="1:22" s="26" customFormat="1" ht="75" customHeight="1" x14ac:dyDescent="0.25">
      <c r="A9" s="27" t="s">
        <v>62</v>
      </c>
      <c r="B9" s="2">
        <f>1400000000+1500000000</f>
        <v>2900000000</v>
      </c>
      <c r="D9" s="18" t="s">
        <v>49</v>
      </c>
      <c r="E9" s="19" t="s">
        <v>55</v>
      </c>
      <c r="F9" s="19" t="s">
        <v>54</v>
      </c>
      <c r="G9" s="20" t="s">
        <v>50</v>
      </c>
      <c r="H9" s="21" t="s">
        <v>39</v>
      </c>
      <c r="I9" s="21" t="s">
        <v>37</v>
      </c>
      <c r="J9" s="22" t="s">
        <v>35</v>
      </c>
      <c r="L9" s="18" t="s">
        <v>15</v>
      </c>
      <c r="M9" s="21" t="s">
        <v>32</v>
      </c>
      <c r="N9" s="21" t="s">
        <v>29</v>
      </c>
      <c r="O9" s="21" t="s">
        <v>28</v>
      </c>
      <c r="P9" s="21">
        <v>180</v>
      </c>
      <c r="Q9" s="20" t="s">
        <v>27</v>
      </c>
      <c r="R9" s="21" t="s">
        <v>16</v>
      </c>
      <c r="S9" s="21">
        <v>2020</v>
      </c>
      <c r="T9" s="21" t="s">
        <v>13</v>
      </c>
      <c r="U9" s="21" t="s">
        <v>31</v>
      </c>
      <c r="V9" s="22">
        <v>2</v>
      </c>
    </row>
    <row r="10" spans="1:22" s="26" customFormat="1" ht="75" customHeight="1" x14ac:dyDescent="0.25">
      <c r="A10" s="27" t="s">
        <v>63</v>
      </c>
      <c r="B10" s="2">
        <f>1200000000+600000000</f>
        <v>1800000000</v>
      </c>
      <c r="D10" s="18" t="s">
        <v>49</v>
      </c>
      <c r="E10" s="19" t="s">
        <v>55</v>
      </c>
      <c r="F10" s="19" t="s">
        <v>54</v>
      </c>
      <c r="G10" s="20" t="s">
        <v>50</v>
      </c>
      <c r="H10" s="21" t="s">
        <v>39</v>
      </c>
      <c r="I10" s="21" t="s">
        <v>37</v>
      </c>
      <c r="J10" s="22" t="s">
        <v>35</v>
      </c>
      <c r="L10" s="18" t="s">
        <v>15</v>
      </c>
      <c r="M10" s="21" t="s">
        <v>30</v>
      </c>
      <c r="N10" s="21" t="s">
        <v>29</v>
      </c>
      <c r="O10" s="21" t="s">
        <v>28</v>
      </c>
      <c r="P10" s="21">
        <v>200</v>
      </c>
      <c r="Q10" s="20" t="s">
        <v>27</v>
      </c>
      <c r="R10" s="21" t="s">
        <v>14</v>
      </c>
      <c r="S10" s="21">
        <v>2020</v>
      </c>
      <c r="T10" s="21" t="s">
        <v>13</v>
      </c>
      <c r="U10" s="21" t="s">
        <v>31</v>
      </c>
      <c r="V10" s="22">
        <v>3</v>
      </c>
    </row>
    <row r="11" spans="1:22" s="26" customFormat="1" ht="75" customHeight="1" x14ac:dyDescent="0.25">
      <c r="A11" s="27" t="s">
        <v>64</v>
      </c>
      <c r="B11" s="2">
        <f>600000000+600000000</f>
        <v>1200000000</v>
      </c>
      <c r="D11" s="18" t="s">
        <v>60</v>
      </c>
      <c r="E11" s="19" t="s">
        <v>59</v>
      </c>
      <c r="F11" s="19" t="s">
        <v>58</v>
      </c>
      <c r="G11" s="20" t="s">
        <v>57</v>
      </c>
      <c r="H11" s="21" t="s">
        <v>56</v>
      </c>
      <c r="I11" s="21" t="s">
        <v>37</v>
      </c>
      <c r="J11" s="22" t="s">
        <v>35</v>
      </c>
      <c r="L11" s="27" t="s">
        <v>53</v>
      </c>
      <c r="M11" s="21" t="s">
        <v>52</v>
      </c>
      <c r="N11" s="21" t="s">
        <v>28</v>
      </c>
      <c r="O11" s="21" t="s">
        <v>28</v>
      </c>
      <c r="P11" s="21">
        <v>180</v>
      </c>
      <c r="Q11" s="21" t="s">
        <v>51</v>
      </c>
      <c r="R11" s="21" t="s">
        <v>14</v>
      </c>
      <c r="S11" s="21">
        <v>2015</v>
      </c>
      <c r="T11" s="21" t="s">
        <v>13</v>
      </c>
      <c r="U11" s="21" t="s">
        <v>33</v>
      </c>
      <c r="V11" s="22">
        <v>4</v>
      </c>
    </row>
    <row r="12" spans="1:22" s="26" customFormat="1" ht="75" customHeight="1" x14ac:dyDescent="0.25">
      <c r="A12" s="27" t="s">
        <v>63</v>
      </c>
      <c r="B12" s="2">
        <f>2300000000</f>
        <v>2300000000</v>
      </c>
      <c r="D12" s="18" t="s">
        <v>49</v>
      </c>
      <c r="E12" s="19" t="s">
        <v>55</v>
      </c>
      <c r="F12" s="19" t="s">
        <v>54</v>
      </c>
      <c r="G12" s="20" t="s">
        <v>66</v>
      </c>
      <c r="H12" s="21" t="s">
        <v>56</v>
      </c>
      <c r="I12" s="21" t="s">
        <v>65</v>
      </c>
      <c r="J12" s="22" t="s">
        <v>35</v>
      </c>
      <c r="L12" s="18" t="s">
        <v>15</v>
      </c>
      <c r="M12" s="21" t="s">
        <v>30</v>
      </c>
      <c r="N12" s="21" t="s">
        <v>29</v>
      </c>
      <c r="O12" s="21" t="s">
        <v>28</v>
      </c>
      <c r="P12" s="21">
        <v>200</v>
      </c>
      <c r="Q12" s="20" t="s">
        <v>27</v>
      </c>
      <c r="R12" s="21" t="s">
        <v>14</v>
      </c>
      <c r="S12" s="21">
        <v>2019</v>
      </c>
      <c r="T12" s="21" t="s">
        <v>13</v>
      </c>
      <c r="U12" s="21" t="s">
        <v>31</v>
      </c>
      <c r="V12" s="22">
        <v>5</v>
      </c>
    </row>
    <row r="13" spans="1:22" s="26" customFormat="1" ht="75" customHeight="1" x14ac:dyDescent="0.25">
      <c r="A13" s="27" t="s">
        <v>63</v>
      </c>
      <c r="B13" s="2">
        <f>2400000000</f>
        <v>2400000000</v>
      </c>
      <c r="D13" s="18" t="s">
        <v>49</v>
      </c>
      <c r="E13" s="19" t="s">
        <v>55</v>
      </c>
      <c r="F13" s="19" t="s">
        <v>54</v>
      </c>
      <c r="G13" s="20" t="s">
        <v>66</v>
      </c>
      <c r="H13" s="21" t="s">
        <v>56</v>
      </c>
      <c r="I13" s="20" t="s">
        <v>68</v>
      </c>
      <c r="J13" s="22" t="s">
        <v>35</v>
      </c>
      <c r="L13" s="18" t="s">
        <v>15</v>
      </c>
      <c r="M13" s="21" t="s">
        <v>67</v>
      </c>
      <c r="N13" s="21" t="s">
        <v>28</v>
      </c>
      <c r="O13" s="21" t="s">
        <v>28</v>
      </c>
      <c r="P13" s="21">
        <v>180</v>
      </c>
      <c r="Q13" s="20" t="s">
        <v>27</v>
      </c>
      <c r="R13" s="21" t="s">
        <v>14</v>
      </c>
      <c r="S13" s="21">
        <v>2017</v>
      </c>
      <c r="T13" s="21" t="s">
        <v>13</v>
      </c>
      <c r="U13" s="21" t="s">
        <v>31</v>
      </c>
      <c r="V13" s="22">
        <v>6</v>
      </c>
    </row>
    <row r="14" spans="1:22" s="26" customFormat="1" ht="75" customHeight="1" x14ac:dyDescent="0.25">
      <c r="A14" s="27" t="s">
        <v>69</v>
      </c>
      <c r="B14" s="2">
        <f>2200000000</f>
        <v>2200000000</v>
      </c>
      <c r="D14" s="18" t="s">
        <v>49</v>
      </c>
      <c r="E14" s="19" t="s">
        <v>55</v>
      </c>
      <c r="F14" s="19" t="s">
        <v>54</v>
      </c>
      <c r="G14" s="20" t="s">
        <v>50</v>
      </c>
      <c r="H14" s="21" t="s">
        <v>39</v>
      </c>
      <c r="I14" s="21" t="s">
        <v>37</v>
      </c>
      <c r="J14" s="22" t="s">
        <v>35</v>
      </c>
      <c r="L14" s="18" t="s">
        <v>15</v>
      </c>
      <c r="M14" s="21" t="s">
        <v>32</v>
      </c>
      <c r="N14" s="21" t="s">
        <v>29</v>
      </c>
      <c r="O14" s="21" t="s">
        <v>28</v>
      </c>
      <c r="P14" s="21">
        <v>180</v>
      </c>
      <c r="Q14" s="20" t="s">
        <v>27</v>
      </c>
      <c r="R14" s="21" t="s">
        <v>14</v>
      </c>
      <c r="S14" s="21">
        <v>2018</v>
      </c>
      <c r="T14" s="21" t="s">
        <v>13</v>
      </c>
      <c r="U14" s="21" t="s">
        <v>31</v>
      </c>
      <c r="V14" s="22">
        <v>7</v>
      </c>
    </row>
    <row r="15" spans="1:22" s="26" customFormat="1" ht="75" customHeight="1" x14ac:dyDescent="0.25">
      <c r="A15" s="27" t="s">
        <v>75</v>
      </c>
      <c r="B15" s="2">
        <f>11400000000+2500000000</f>
        <v>13900000000</v>
      </c>
      <c r="D15" s="18" t="s">
        <v>74</v>
      </c>
      <c r="E15" s="19" t="s">
        <v>45</v>
      </c>
      <c r="F15" s="19" t="s">
        <v>73</v>
      </c>
      <c r="G15" s="20" t="s">
        <v>72</v>
      </c>
      <c r="H15" s="21" t="s">
        <v>39</v>
      </c>
      <c r="I15" s="20" t="s">
        <v>68</v>
      </c>
      <c r="J15" s="22" t="s">
        <v>35</v>
      </c>
      <c r="L15" s="18" t="s">
        <v>15</v>
      </c>
      <c r="M15" s="21" t="s">
        <v>30</v>
      </c>
      <c r="N15" s="21" t="s">
        <v>29</v>
      </c>
      <c r="O15" s="21" t="s">
        <v>29</v>
      </c>
      <c r="P15" s="21">
        <v>200</v>
      </c>
      <c r="Q15" s="20" t="s">
        <v>71</v>
      </c>
      <c r="R15" s="21" t="s">
        <v>16</v>
      </c>
      <c r="S15" s="21">
        <v>2018</v>
      </c>
      <c r="T15" s="21" t="s">
        <v>13</v>
      </c>
      <c r="U15" s="21" t="s">
        <v>70</v>
      </c>
      <c r="V15" s="22">
        <v>8</v>
      </c>
    </row>
    <row r="16" spans="1:22" s="26" customFormat="1" ht="75" customHeight="1" x14ac:dyDescent="0.25">
      <c r="A16" s="27"/>
      <c r="B16" s="2"/>
      <c r="D16" s="18" t="s">
        <v>17</v>
      </c>
      <c r="E16" s="28"/>
      <c r="F16" s="28"/>
      <c r="G16" s="20" t="s">
        <v>17</v>
      </c>
      <c r="H16" s="21" t="s">
        <v>17</v>
      </c>
      <c r="I16" s="21" t="s">
        <v>17</v>
      </c>
      <c r="J16" s="22" t="s">
        <v>17</v>
      </c>
      <c r="L16" s="18"/>
      <c r="M16" s="29"/>
      <c r="N16" s="21"/>
      <c r="O16" s="21"/>
      <c r="P16" s="21"/>
      <c r="Q16" s="21"/>
      <c r="R16" s="21"/>
      <c r="S16" s="21"/>
      <c r="T16" s="21"/>
      <c r="U16" s="21"/>
      <c r="V16" s="22">
        <v>9</v>
      </c>
    </row>
    <row r="17" spans="1:22" s="26" customFormat="1" ht="75" customHeight="1" x14ac:dyDescent="0.25">
      <c r="A17" s="27"/>
      <c r="B17" s="2"/>
      <c r="D17" s="18" t="s">
        <v>17</v>
      </c>
      <c r="E17" s="28"/>
      <c r="F17" s="28"/>
      <c r="G17" s="20" t="s">
        <v>17</v>
      </c>
      <c r="H17" s="21" t="s">
        <v>17</v>
      </c>
      <c r="I17" s="21" t="s">
        <v>17</v>
      </c>
      <c r="J17" s="22" t="s">
        <v>17</v>
      </c>
      <c r="L17" s="18"/>
      <c r="M17" s="29"/>
      <c r="N17" s="21"/>
      <c r="O17" s="21"/>
      <c r="P17" s="21"/>
      <c r="Q17" s="21"/>
      <c r="R17" s="21"/>
      <c r="S17" s="21"/>
      <c r="T17" s="21"/>
      <c r="U17" s="21"/>
      <c r="V17" s="22">
        <v>10</v>
      </c>
    </row>
    <row r="18" spans="1:22" s="26" customFormat="1" ht="75" customHeight="1" thickBot="1" x14ac:dyDescent="0.3">
      <c r="A18" s="27"/>
      <c r="B18" s="2"/>
      <c r="D18" s="18" t="s">
        <v>17</v>
      </c>
      <c r="E18" s="28"/>
      <c r="F18" s="28"/>
      <c r="G18" s="20" t="s">
        <v>17</v>
      </c>
      <c r="H18" s="21" t="s">
        <v>17</v>
      </c>
      <c r="I18" s="21" t="s">
        <v>17</v>
      </c>
      <c r="J18" s="22" t="s">
        <v>17</v>
      </c>
      <c r="L18" s="18"/>
      <c r="M18" s="29"/>
      <c r="N18" s="21"/>
      <c r="O18" s="21"/>
      <c r="P18" s="21"/>
      <c r="Q18" s="21"/>
      <c r="R18" s="21"/>
      <c r="S18" s="21"/>
      <c r="T18" s="21"/>
      <c r="U18" s="21"/>
      <c r="V18" s="22">
        <v>11</v>
      </c>
    </row>
    <row r="19" spans="1:22" s="26" customFormat="1" ht="30" customHeight="1" thickTop="1" thickBot="1" x14ac:dyDescent="0.3">
      <c r="A19" s="40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/>
    </row>
    <row r="20" spans="1:22" s="26" customFormat="1" ht="45" customHeight="1" thickTop="1" thickBot="1" x14ac:dyDescent="0.3">
      <c r="A20" s="43" t="s">
        <v>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</row>
    <row r="21" spans="1:22" s="26" customFormat="1" ht="75" customHeight="1" thickTop="1" x14ac:dyDescent="0.25">
      <c r="A21" s="30"/>
      <c r="B21" s="3"/>
      <c r="C21" s="17"/>
      <c r="D21" s="30"/>
      <c r="E21" s="31"/>
      <c r="F21" s="31"/>
      <c r="G21" s="32"/>
      <c r="H21" s="32"/>
      <c r="I21" s="32"/>
      <c r="J21" s="33"/>
      <c r="K21" s="17"/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3">
        <v>12</v>
      </c>
    </row>
    <row r="22" spans="1:22" s="26" customFormat="1" ht="75" customHeight="1" x14ac:dyDescent="0.25">
      <c r="A22" s="34"/>
      <c r="B22" s="2"/>
      <c r="D22" s="18"/>
      <c r="E22" s="28"/>
      <c r="F22" s="28"/>
      <c r="G22" s="21"/>
      <c r="H22" s="21"/>
      <c r="I22" s="21"/>
      <c r="J22" s="22"/>
      <c r="L22" s="18"/>
      <c r="M22" s="21"/>
      <c r="N22" s="21"/>
      <c r="O22" s="21"/>
      <c r="P22" s="21"/>
      <c r="Q22" s="21"/>
      <c r="R22" s="21"/>
      <c r="S22" s="21"/>
      <c r="T22" s="21"/>
      <c r="U22" s="21"/>
      <c r="V22" s="22">
        <v>13</v>
      </c>
    </row>
    <row r="23" spans="1:22" s="26" customFormat="1" ht="75" customHeight="1" x14ac:dyDescent="0.25">
      <c r="A23" s="18"/>
      <c r="B23" s="2"/>
      <c r="D23" s="18"/>
      <c r="E23" s="28"/>
      <c r="F23" s="28"/>
      <c r="G23" s="21"/>
      <c r="H23" s="21"/>
      <c r="I23" s="21"/>
      <c r="J23" s="22"/>
      <c r="L23" s="18"/>
      <c r="M23" s="21"/>
      <c r="N23" s="21"/>
      <c r="O23" s="21"/>
      <c r="P23" s="21"/>
      <c r="Q23" s="21"/>
      <c r="R23" s="21"/>
      <c r="S23" s="21"/>
      <c r="T23" s="21"/>
      <c r="U23" s="21"/>
      <c r="V23" s="22">
        <v>14</v>
      </c>
    </row>
    <row r="24" spans="1:22" s="26" customFormat="1" ht="75" customHeight="1" x14ac:dyDescent="0.25">
      <c r="A24" s="18"/>
      <c r="B24" s="2"/>
      <c r="D24" s="18"/>
      <c r="E24" s="28"/>
      <c r="F24" s="28"/>
      <c r="G24" s="21"/>
      <c r="H24" s="21"/>
      <c r="I24" s="21"/>
      <c r="J24" s="22"/>
      <c r="L24" s="18"/>
      <c r="M24" s="21"/>
      <c r="N24" s="21"/>
      <c r="O24" s="21"/>
      <c r="P24" s="21"/>
      <c r="Q24" s="21"/>
      <c r="R24" s="21"/>
      <c r="S24" s="21"/>
      <c r="T24" s="21"/>
      <c r="U24" s="21"/>
      <c r="V24" s="22">
        <v>15</v>
      </c>
    </row>
    <row r="25" spans="1:22" s="26" customFormat="1" ht="75" customHeight="1" x14ac:dyDescent="0.25">
      <c r="A25" s="18"/>
      <c r="B25" s="2"/>
      <c r="D25" s="18"/>
      <c r="E25" s="28"/>
      <c r="F25" s="28"/>
      <c r="G25" s="21"/>
      <c r="H25" s="21"/>
      <c r="I25" s="21"/>
      <c r="J25" s="22"/>
      <c r="L25" s="18"/>
      <c r="M25" s="21"/>
      <c r="N25" s="21"/>
      <c r="O25" s="21"/>
      <c r="P25" s="21"/>
      <c r="Q25" s="21"/>
      <c r="R25" s="21"/>
      <c r="S25" s="21"/>
      <c r="T25" s="21"/>
      <c r="U25" s="21"/>
      <c r="V25" s="22">
        <v>16</v>
      </c>
    </row>
    <row r="26" spans="1:22" s="26" customFormat="1" ht="75" customHeight="1" x14ac:dyDescent="0.25">
      <c r="A26" s="18"/>
      <c r="B26" s="2"/>
      <c r="D26" s="18"/>
      <c r="E26" s="28"/>
      <c r="F26" s="28"/>
      <c r="G26" s="21"/>
      <c r="H26" s="21"/>
      <c r="I26" s="21"/>
      <c r="J26" s="22"/>
      <c r="L26" s="18"/>
      <c r="M26" s="21"/>
      <c r="N26" s="21"/>
      <c r="O26" s="21"/>
      <c r="P26" s="21"/>
      <c r="Q26" s="21"/>
      <c r="R26" s="21"/>
      <c r="S26" s="21"/>
      <c r="T26" s="21"/>
      <c r="U26" s="21"/>
      <c r="V26" s="22">
        <v>17</v>
      </c>
    </row>
    <row r="27" spans="1:22" s="26" customFormat="1" ht="75" customHeight="1" x14ac:dyDescent="0.75">
      <c r="A27" s="18"/>
      <c r="B27" s="2"/>
      <c r="D27" s="35"/>
      <c r="E27" s="36"/>
      <c r="F27" s="36"/>
      <c r="G27" s="21"/>
      <c r="H27" s="21"/>
      <c r="I27" s="21"/>
      <c r="J27" s="22"/>
      <c r="L27" s="18"/>
      <c r="M27" s="21"/>
      <c r="N27" s="21"/>
      <c r="O27" s="21"/>
      <c r="P27" s="21"/>
      <c r="Q27" s="21"/>
      <c r="R27" s="21"/>
      <c r="S27" s="21"/>
      <c r="T27" s="37"/>
      <c r="U27" s="21"/>
      <c r="V27" s="22">
        <v>18</v>
      </c>
    </row>
    <row r="28" spans="1:22" s="26" customFormat="1" ht="75" customHeight="1" x14ac:dyDescent="0.25">
      <c r="A28" s="18"/>
      <c r="B28" s="2"/>
      <c r="D28" s="18"/>
      <c r="E28" s="28"/>
      <c r="F28" s="28"/>
      <c r="G28" s="21"/>
      <c r="H28" s="21"/>
      <c r="I28" s="21"/>
      <c r="J28" s="22"/>
      <c r="L28" s="18"/>
      <c r="M28" s="21"/>
      <c r="N28" s="21"/>
      <c r="O28" s="21"/>
      <c r="P28" s="21"/>
      <c r="Q28" s="21"/>
      <c r="R28" s="21"/>
      <c r="S28" s="21"/>
      <c r="T28" s="21"/>
      <c r="U28" s="21"/>
      <c r="V28" s="22">
        <v>19</v>
      </c>
    </row>
    <row r="29" spans="1:22" s="26" customFormat="1" ht="75" customHeight="1" x14ac:dyDescent="0.25">
      <c r="A29" s="18"/>
      <c r="B29" s="2"/>
      <c r="D29" s="18"/>
      <c r="E29" s="28"/>
      <c r="F29" s="28"/>
      <c r="G29" s="21"/>
      <c r="H29" s="21"/>
      <c r="I29" s="21"/>
      <c r="J29" s="22"/>
      <c r="L29" s="18"/>
      <c r="M29" s="21"/>
      <c r="N29" s="21"/>
      <c r="O29" s="21"/>
      <c r="P29" s="21"/>
      <c r="Q29" s="21"/>
      <c r="R29" s="21"/>
      <c r="S29" s="21"/>
      <c r="T29" s="21"/>
      <c r="U29" s="21"/>
      <c r="V29" s="22">
        <v>20</v>
      </c>
    </row>
    <row r="30" spans="1:22" s="26" customFormat="1" ht="75" customHeight="1" x14ac:dyDescent="0.25">
      <c r="A30" s="18"/>
      <c r="B30" s="2"/>
      <c r="D30" s="18"/>
      <c r="E30" s="28"/>
      <c r="F30" s="28"/>
      <c r="G30" s="21"/>
      <c r="H30" s="21"/>
      <c r="I30" s="21"/>
      <c r="J30" s="22"/>
      <c r="L30" s="18"/>
      <c r="M30" s="21"/>
      <c r="N30" s="21"/>
      <c r="O30" s="21"/>
      <c r="P30" s="21"/>
      <c r="Q30" s="21"/>
      <c r="R30" s="21"/>
      <c r="S30" s="21"/>
      <c r="T30" s="21"/>
      <c r="U30" s="21"/>
      <c r="V30" s="22">
        <v>21</v>
      </c>
    </row>
    <row r="31" spans="1:22" s="26" customFormat="1" ht="75" customHeight="1" thickBot="1" x14ac:dyDescent="0.3">
      <c r="A31" s="18"/>
      <c r="B31" s="2"/>
      <c r="D31" s="18"/>
      <c r="E31" s="28"/>
      <c r="F31" s="28"/>
      <c r="G31" s="21"/>
      <c r="H31" s="21"/>
      <c r="I31" s="21"/>
      <c r="J31" s="22"/>
      <c r="L31" s="18"/>
      <c r="M31" s="21"/>
      <c r="N31" s="21"/>
      <c r="O31" s="21"/>
      <c r="P31" s="21"/>
      <c r="Q31" s="21"/>
      <c r="R31" s="21"/>
      <c r="S31" s="21"/>
      <c r="T31" s="21"/>
      <c r="U31" s="21"/>
      <c r="V31" s="22">
        <v>22</v>
      </c>
    </row>
    <row r="32" spans="1:22" s="26" customFormat="1" ht="30" customHeight="1" thickTop="1" thickBot="1" x14ac:dyDescent="0.3">
      <c r="A32" s="40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</row>
    <row r="33" spans="1:22" s="26" customFormat="1" ht="45" customHeight="1" thickTop="1" x14ac:dyDescent="0.25">
      <c r="A33" s="46" t="s">
        <v>12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</sheetData>
  <sheetProtection algorithmName="SHA-512" hashValue="IaJusbpeFOrELBwHnAFKpuE2Ro2JBzjN+R40vFipNpQlKPtBLEeOzQ86U26NQj7aMLCqcrmzADykf+U20AQVyQ==" saltValue="HDMU2RmM9dA/o384ut0x+Q==" spinCount="100000" sheet="1" objects="1" scenarios="1"/>
  <mergeCells count="13">
    <mergeCell ref="A1:V1"/>
    <mergeCell ref="A2:V2"/>
    <mergeCell ref="A3:V3"/>
    <mergeCell ref="A4:V4"/>
    <mergeCell ref="A5:B5"/>
    <mergeCell ref="D5:J5"/>
    <mergeCell ref="L5:T5"/>
    <mergeCell ref="U5:V5"/>
    <mergeCell ref="A6:V6"/>
    <mergeCell ref="A19:V19"/>
    <mergeCell ref="A20:V20"/>
    <mergeCell ref="A32:V32"/>
    <mergeCell ref="A33:V33"/>
  </mergeCells>
  <printOptions horizontalCentered="1"/>
  <pageMargins left="0.45" right="0.45" top="0.5" bottom="0.5" header="0.3" footer="0.3"/>
  <pageSetup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پمپ بتن زمینی یدک کش</vt:lpstr>
      <vt:lpstr>'پمپ بتن زمینی یدک کش'!Print_Area</vt:lpstr>
      <vt:lpstr>'پمپ بتن زمینی یدک کش'!Print_Titles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datis</dc:creator>
  <cp:lastModifiedBy>datis</cp:lastModifiedBy>
  <cp:lastPrinted>2020-03-29T16:12:47Z</cp:lastPrinted>
  <dcterms:created xsi:type="dcterms:W3CDTF">2020-03-28T16:09:59Z</dcterms:created>
  <dcterms:modified xsi:type="dcterms:W3CDTF">2020-03-30T12:27:56Z</dcterms:modified>
</cp:coreProperties>
</file>